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216" activeTab="1"/>
  </bookViews>
  <sheets>
    <sheet name="Rozgrywki Ligowe" sheetId="1" r:id="rId1"/>
    <sheet name="Finały" sheetId="2" r:id="rId2"/>
  </sheets>
  <definedNames/>
  <calcPr fullCalcOnLoad="1"/>
</workbook>
</file>

<file path=xl/sharedStrings.xml><?xml version="1.0" encoding="utf-8"?>
<sst xmlns="http://schemas.openxmlformats.org/spreadsheetml/2006/main" count="108" uniqueCount="55">
  <si>
    <t>1.</t>
  </si>
  <si>
    <t>2.</t>
  </si>
  <si>
    <t>3.</t>
  </si>
  <si>
    <t>4.</t>
  </si>
  <si>
    <t>5.</t>
  </si>
  <si>
    <t>1a</t>
  </si>
  <si>
    <t>2a</t>
  </si>
  <si>
    <t>3a</t>
  </si>
  <si>
    <t>4a</t>
  </si>
  <si>
    <t>5a</t>
  </si>
  <si>
    <t>1b</t>
  </si>
  <si>
    <t>2b</t>
  </si>
  <si>
    <t>4b</t>
  </si>
  <si>
    <t>5b</t>
  </si>
  <si>
    <t>vs.</t>
  </si>
  <si>
    <t>Mecz o 9 miejsce</t>
  </si>
  <si>
    <t>Mecz o 7 miejsce</t>
  </si>
  <si>
    <t>Mecz o 5 miejsce</t>
  </si>
  <si>
    <t>Mecz o 3 miejsce</t>
  </si>
  <si>
    <t>FINAŁ</t>
  </si>
  <si>
    <t>1a/2b</t>
  </si>
  <si>
    <t>1b/2a</t>
  </si>
  <si>
    <t>Grupa B</t>
  </si>
  <si>
    <t>Grupa A</t>
  </si>
  <si>
    <t>PÓŁFINAŁY</t>
  </si>
  <si>
    <t>Mecze</t>
  </si>
  <si>
    <t>Punkty</t>
  </si>
  <si>
    <t>Bramki zdobyte</t>
  </si>
  <si>
    <t>Bramki stracone</t>
  </si>
  <si>
    <t>ITM</t>
  </si>
  <si>
    <t>PMP</t>
  </si>
  <si>
    <t>GODZINY</t>
  </si>
  <si>
    <t xml:space="preserve">Liczba </t>
  </si>
  <si>
    <t>6.</t>
  </si>
  <si>
    <t>25 meczy</t>
  </si>
  <si>
    <t>6b</t>
  </si>
  <si>
    <t>9 meczy</t>
  </si>
  <si>
    <t>Fogiel</t>
  </si>
  <si>
    <t>Galvo</t>
  </si>
  <si>
    <t>Fabryka Broni</t>
  </si>
  <si>
    <t>Hydro-Truck</t>
  </si>
  <si>
    <t>Kramo</t>
  </si>
  <si>
    <t>Kombud</t>
  </si>
  <si>
    <t>Tapparella</t>
  </si>
  <si>
    <t>Techmatik</t>
  </si>
  <si>
    <t>Stalgast</t>
  </si>
  <si>
    <t>XIII TURNIEJ PIŁKARSKI O PUCHAR PREZESA IP-H ZR</t>
  </si>
  <si>
    <t>NIEDZIELA - 25 marca 2018</t>
  </si>
  <si>
    <t>SOBOTA  - 24 marca 2018 r.</t>
  </si>
  <si>
    <t>SOBOTA 24 marca 201</t>
  </si>
  <si>
    <t>NIEDZIELA 25 marca 2013</t>
  </si>
  <si>
    <t>8.00 - 18.25</t>
  </si>
  <si>
    <t>10.25h</t>
  </si>
  <si>
    <t>8:00 - 11:20</t>
  </si>
  <si>
    <t>3,20h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</si>
</sst>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22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4.7109375" style="1" customWidth="1"/>
    <col min="2" max="3" width="21.421875" style="0" customWidth="1"/>
    <col min="4" max="4" width="10.7109375" style="0" customWidth="1"/>
    <col min="5" max="5" width="14.8515625" style="1" customWidth="1"/>
    <col min="6" max="6" width="4.28125" style="1" customWidth="1"/>
    <col min="7" max="7" width="15.00390625" style="1" customWidth="1"/>
    <col min="9" max="9" width="14.28125" style="1" customWidth="1"/>
    <col min="10" max="10" width="4.28125" style="0" customWidth="1"/>
    <col min="11" max="11" width="14.7109375" style="1" bestFit="1" customWidth="1"/>
  </cols>
  <sheetData>
    <row r="2" spans="2:11" ht="12.75">
      <c r="B2" s="18" t="s">
        <v>46</v>
      </c>
      <c r="C2" s="18"/>
      <c r="D2" s="18"/>
      <c r="E2" s="18"/>
      <c r="F2" s="18"/>
      <c r="G2" s="18"/>
      <c r="H2" s="18"/>
      <c r="I2" s="18"/>
      <c r="J2" s="18"/>
      <c r="K2" s="18"/>
    </row>
    <row r="5" ht="12.75">
      <c r="K5"/>
    </row>
    <row r="6" spans="2:7" ht="13.5">
      <c r="B6" s="5" t="s">
        <v>23</v>
      </c>
      <c r="C6" s="5" t="s">
        <v>22</v>
      </c>
      <c r="E6" s="16" t="s">
        <v>48</v>
      </c>
      <c r="F6" s="17"/>
      <c r="G6" s="17"/>
    </row>
    <row r="7" spans="1:11" ht="13.5">
      <c r="A7" s="4" t="s">
        <v>0</v>
      </c>
      <c r="B7" s="11" t="s">
        <v>37</v>
      </c>
      <c r="C7" s="11" t="s">
        <v>43</v>
      </c>
      <c r="D7" s="7">
        <v>0.3333333333333333</v>
      </c>
      <c r="E7" s="14" t="str">
        <f>B7</f>
        <v>Fogiel</v>
      </c>
      <c r="F7" s="1" t="s">
        <v>14</v>
      </c>
      <c r="G7" s="14" t="str">
        <f>B12</f>
        <v>Kombud</v>
      </c>
      <c r="H7" s="7">
        <v>0.59375</v>
      </c>
      <c r="I7" s="1" t="str">
        <f>C9</f>
        <v>Techmatik</v>
      </c>
      <c r="J7" s="1" t="s">
        <v>14</v>
      </c>
      <c r="K7" s="1" t="str">
        <f>C10</f>
        <v>PMP</v>
      </c>
    </row>
    <row r="8" spans="1:11" ht="13.5">
      <c r="A8" s="4" t="s">
        <v>1</v>
      </c>
      <c r="B8" s="11" t="s">
        <v>38</v>
      </c>
      <c r="C8" s="11" t="s">
        <v>29</v>
      </c>
      <c r="D8" s="7">
        <v>0.3506944444444444</v>
      </c>
      <c r="E8" s="14" t="str">
        <f>B9</f>
        <v>Fabryka Broni</v>
      </c>
      <c r="F8" s="1" t="s">
        <v>14</v>
      </c>
      <c r="G8" s="14" t="str">
        <f>B10</f>
        <v>Hydro-Truck</v>
      </c>
      <c r="H8" s="7">
        <v>0.611111111111111</v>
      </c>
      <c r="I8" s="1" t="str">
        <f>C8</f>
        <v>ITM</v>
      </c>
      <c r="J8" s="1" t="s">
        <v>14</v>
      </c>
      <c r="K8" s="1" t="str">
        <f>C11</f>
        <v>Stalgast</v>
      </c>
    </row>
    <row r="9" spans="1:11" ht="13.5">
      <c r="A9" s="4" t="s">
        <v>2</v>
      </c>
      <c r="B9" s="11" t="s">
        <v>39</v>
      </c>
      <c r="C9" s="11" t="s">
        <v>44</v>
      </c>
      <c r="D9" s="7">
        <v>0.3680555555555556</v>
      </c>
      <c r="E9" s="14" t="str">
        <f>B8</f>
        <v>Galvo</v>
      </c>
      <c r="F9" s="1" t="s">
        <v>14</v>
      </c>
      <c r="G9" s="14" t="str">
        <f>B11</f>
        <v>Kramo</v>
      </c>
      <c r="H9" s="7">
        <v>0.6284722222222222</v>
      </c>
      <c r="I9" s="1" t="str">
        <f>C7</f>
        <v>Tapparella</v>
      </c>
      <c r="J9" s="1" t="s">
        <v>14</v>
      </c>
      <c r="K9" s="1" t="str">
        <f>C10</f>
        <v>PMP</v>
      </c>
    </row>
    <row r="10" spans="1:11" ht="13.5">
      <c r="A10" s="4" t="s">
        <v>3</v>
      </c>
      <c r="B10" s="11" t="s">
        <v>40</v>
      </c>
      <c r="C10" s="11" t="s">
        <v>30</v>
      </c>
      <c r="D10" s="7">
        <v>0.3854166666666667</v>
      </c>
      <c r="E10" s="14" t="str">
        <f>B7</f>
        <v>Fogiel</v>
      </c>
      <c r="F10" s="1" t="s">
        <v>14</v>
      </c>
      <c r="G10" s="14" t="str">
        <f>B10</f>
        <v>Hydro-Truck</v>
      </c>
      <c r="H10" s="7">
        <v>0.6458333333333334</v>
      </c>
      <c r="I10" s="1" t="str">
        <f>C9</f>
        <v>Techmatik</v>
      </c>
      <c r="J10" s="1" t="s">
        <v>14</v>
      </c>
      <c r="K10" s="1" t="str">
        <f>C11</f>
        <v>Stalgast</v>
      </c>
    </row>
    <row r="11" spans="1:11" ht="13.5">
      <c r="A11" s="4" t="s">
        <v>4</v>
      </c>
      <c r="B11" s="11" t="s">
        <v>41</v>
      </c>
      <c r="C11" s="11" t="s">
        <v>45</v>
      </c>
      <c r="D11" s="7">
        <v>0.40277777777777773</v>
      </c>
      <c r="E11" s="14" t="str">
        <f>B8</f>
        <v>Galvo</v>
      </c>
      <c r="F11" s="1" t="s">
        <v>14</v>
      </c>
      <c r="G11" s="14" t="str">
        <f>B12</f>
        <v>Kombud</v>
      </c>
      <c r="H11" s="7">
        <v>0.6631944444444444</v>
      </c>
      <c r="I11" s="1" t="str">
        <f>C7</f>
        <v>Tapparella</v>
      </c>
      <c r="J11" s="1" t="s">
        <v>14</v>
      </c>
      <c r="K11" s="1" t="str">
        <f>C8</f>
        <v>ITM</v>
      </c>
    </row>
    <row r="12" spans="1:11" ht="13.5">
      <c r="A12" s="4" t="s">
        <v>33</v>
      </c>
      <c r="B12" s="11" t="s">
        <v>42</v>
      </c>
      <c r="C12" s="11"/>
      <c r="D12" s="7">
        <v>0.4201388888888889</v>
      </c>
      <c r="E12" s="14" t="str">
        <f>B9</f>
        <v>Fabryka Broni</v>
      </c>
      <c r="F12" s="1" t="s">
        <v>14</v>
      </c>
      <c r="G12" s="14" t="str">
        <f>B11</f>
        <v>Kramo</v>
      </c>
      <c r="H12" s="7">
        <v>0.6805555555555555</v>
      </c>
      <c r="I12" s="1" t="str">
        <f>C10</f>
        <v>PMP</v>
      </c>
      <c r="J12" s="1" t="s">
        <v>14</v>
      </c>
      <c r="K12" s="1" t="str">
        <f>C11</f>
        <v>Stalgast</v>
      </c>
    </row>
    <row r="13" spans="4:11" ht="12.75">
      <c r="D13" s="7">
        <v>0.4375</v>
      </c>
      <c r="E13" s="14" t="str">
        <f>B7</f>
        <v>Fogiel</v>
      </c>
      <c r="F13" s="1" t="s">
        <v>14</v>
      </c>
      <c r="G13" s="14" t="str">
        <f>B8</f>
        <v>Galvo</v>
      </c>
      <c r="H13" s="7">
        <v>0.6979166666666666</v>
      </c>
      <c r="I13" s="1" t="str">
        <f>C8</f>
        <v>ITM</v>
      </c>
      <c r="J13" s="1" t="s">
        <v>14</v>
      </c>
      <c r="K13" s="1" t="str">
        <f>C9</f>
        <v>Techmatik</v>
      </c>
    </row>
    <row r="14" spans="4:11" ht="12.75">
      <c r="D14" s="7">
        <v>0.4548611111111111</v>
      </c>
      <c r="E14" s="14" t="str">
        <f>B9</f>
        <v>Fabryka Broni</v>
      </c>
      <c r="F14" s="1" t="s">
        <v>14</v>
      </c>
      <c r="G14" s="14" t="str">
        <f>B12</f>
        <v>Kombud</v>
      </c>
      <c r="H14" s="7">
        <v>0.7152777777777778</v>
      </c>
      <c r="I14" s="1" t="str">
        <f>C7</f>
        <v>Tapparella</v>
      </c>
      <c r="J14" s="1" t="s">
        <v>14</v>
      </c>
      <c r="K14" s="1" t="str">
        <f>C11</f>
        <v>Stalgast</v>
      </c>
    </row>
    <row r="15" spans="4:11" ht="12.75">
      <c r="D15" s="7">
        <v>0.47222222222222227</v>
      </c>
      <c r="E15" s="14" t="str">
        <f>B10</f>
        <v>Hydro-Truck</v>
      </c>
      <c r="F15" s="1" t="s">
        <v>14</v>
      </c>
      <c r="G15" s="14" t="str">
        <f>B11</f>
        <v>Kramo</v>
      </c>
      <c r="H15" s="7">
        <v>0.7326388888888888</v>
      </c>
      <c r="I15" s="1" t="str">
        <f>C8</f>
        <v>ITM</v>
      </c>
      <c r="J15" s="1" t="s">
        <v>14</v>
      </c>
      <c r="K15" s="1" t="str">
        <f>C10</f>
        <v>PMP</v>
      </c>
    </row>
    <row r="16" spans="4:11" ht="12.75">
      <c r="D16" s="7">
        <v>0.4895833333333333</v>
      </c>
      <c r="E16" s="14" t="str">
        <f>B8</f>
        <v>Galvo</v>
      </c>
      <c r="F16" s="1" t="s">
        <v>14</v>
      </c>
      <c r="G16" s="14" t="str">
        <f>B9</f>
        <v>Fabryka Broni</v>
      </c>
      <c r="H16" s="7">
        <v>0.75</v>
      </c>
      <c r="I16" s="1" t="str">
        <f>C7</f>
        <v>Tapparella</v>
      </c>
      <c r="J16" s="1" t="s">
        <v>14</v>
      </c>
      <c r="K16" s="1" t="str">
        <f>C9</f>
        <v>Techmatik</v>
      </c>
    </row>
    <row r="17" spans="4:7" ht="12.75">
      <c r="D17" s="7">
        <v>0.5069444444444444</v>
      </c>
      <c r="E17" s="6" t="str">
        <f>B10</f>
        <v>Hydro-Truck</v>
      </c>
      <c r="F17" s="1" t="s">
        <v>14</v>
      </c>
      <c r="G17" s="6" t="str">
        <f>B12</f>
        <v>Kombud</v>
      </c>
    </row>
    <row r="18" spans="2:8" ht="12.75">
      <c r="B18" s="2"/>
      <c r="D18" s="7">
        <v>0.5243055555555556</v>
      </c>
      <c r="E18" s="6" t="str">
        <f>B7</f>
        <v>Fogiel</v>
      </c>
      <c r="F18" s="1" t="s">
        <v>14</v>
      </c>
      <c r="G18" s="6" t="str">
        <f>B11</f>
        <v>Kramo</v>
      </c>
      <c r="H18" s="7"/>
    </row>
    <row r="19" spans="4:7" ht="12.75">
      <c r="D19" s="7">
        <v>0.5416666666666666</v>
      </c>
      <c r="E19" s="6" t="str">
        <f>B8</f>
        <v>Galvo</v>
      </c>
      <c r="F19" s="1" t="s">
        <v>14</v>
      </c>
      <c r="G19" s="6" t="str">
        <f>B10</f>
        <v>Hydro-Truck</v>
      </c>
    </row>
    <row r="20" spans="3:10" ht="12.75">
      <c r="C20" s="14"/>
      <c r="D20" s="7">
        <v>0.5590277777777778</v>
      </c>
      <c r="E20" s="6" t="str">
        <f>B11</f>
        <v>Kramo</v>
      </c>
      <c r="F20" s="1" t="s">
        <v>14</v>
      </c>
      <c r="G20" s="6" t="str">
        <f>B12</f>
        <v>Kombud</v>
      </c>
      <c r="H20" s="7"/>
      <c r="J20" s="1"/>
    </row>
    <row r="21" spans="3:10" ht="12.75">
      <c r="C21" s="14"/>
      <c r="D21" s="7">
        <v>0.576388888888889</v>
      </c>
      <c r="E21" s="6" t="str">
        <f>B7</f>
        <v>Fogiel</v>
      </c>
      <c r="F21" s="1" t="s">
        <v>14</v>
      </c>
      <c r="G21" s="6" t="str">
        <f>B9</f>
        <v>Fabryka Broni</v>
      </c>
      <c r="H21" s="7"/>
      <c r="J21" s="1"/>
    </row>
    <row r="22" spans="3:10" ht="12.75">
      <c r="C22" s="14"/>
      <c r="J22" s="1"/>
    </row>
    <row r="23" spans="3:10" ht="12.75">
      <c r="C23" s="14"/>
      <c r="J23" s="1"/>
    </row>
    <row r="24" spans="3:11" ht="12.75">
      <c r="C24" s="14"/>
      <c r="E24"/>
      <c r="H24" s="1"/>
      <c r="I24"/>
      <c r="K24"/>
    </row>
    <row r="25" spans="4:10" ht="12.75">
      <c r="D25" s="7"/>
      <c r="H25" s="7"/>
      <c r="J25" s="1"/>
    </row>
    <row r="26" spans="4:10" ht="12.75">
      <c r="D26" s="7"/>
      <c r="H26" s="7"/>
      <c r="J26" s="1"/>
    </row>
    <row r="27" spans="4:10" ht="12.75">
      <c r="D27" s="7"/>
      <c r="H27" s="7"/>
      <c r="J27" s="1"/>
    </row>
    <row r="35" ht="12.75">
      <c r="B35" s="2"/>
    </row>
  </sheetData>
  <sheetProtection/>
  <mergeCells count="2">
    <mergeCell ref="E6:G6"/>
    <mergeCell ref="B2:K2"/>
  </mergeCells>
  <printOptions/>
  <pageMargins left="0.45" right="0.28" top="1" bottom="1" header="0.5" footer="0.5"/>
  <pageSetup orientation="landscape" paperSize="9" r:id="rId1"/>
  <ignoredErrors>
    <ignoredError sqref="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C19">
      <selection activeCell="M33" sqref="M33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8.140625" style="0" customWidth="1"/>
    <col min="4" max="4" width="8.7109375" style="0" customWidth="1"/>
    <col min="5" max="5" width="14.00390625" style="0" customWidth="1"/>
    <col min="6" max="6" width="14.7109375" style="0" customWidth="1"/>
    <col min="8" max="8" width="11.8515625" style="0" customWidth="1"/>
    <col min="9" max="9" width="24.7109375" style="1" customWidth="1"/>
    <col min="10" max="10" width="4.28125" style="1" customWidth="1"/>
    <col min="11" max="11" width="22.00390625" style="1" customWidth="1"/>
    <col min="12" max="12" width="11.00390625" style="0" customWidth="1"/>
  </cols>
  <sheetData>
    <row r="1" spans="9:11" ht="12.75">
      <c r="I1" s="16" t="s">
        <v>47</v>
      </c>
      <c r="J1" s="17"/>
      <c r="K1" s="17"/>
    </row>
    <row r="2" spans="1:11" ht="13.5">
      <c r="A2" s="1"/>
      <c r="B2" s="5" t="s">
        <v>23</v>
      </c>
      <c r="C2" s="8" t="s">
        <v>25</v>
      </c>
      <c r="D2" s="8" t="s">
        <v>26</v>
      </c>
      <c r="E2" s="8" t="s">
        <v>27</v>
      </c>
      <c r="F2" s="9" t="s">
        <v>28</v>
      </c>
      <c r="I2" s="21" t="s">
        <v>24</v>
      </c>
      <c r="J2" s="20"/>
      <c r="K2" s="20"/>
    </row>
    <row r="3" spans="1:11" ht="13.5">
      <c r="A3" s="4" t="s">
        <v>0</v>
      </c>
      <c r="B3" s="3" t="s">
        <v>5</v>
      </c>
      <c r="C3" s="4">
        <v>0</v>
      </c>
      <c r="D3" s="4">
        <v>0</v>
      </c>
      <c r="E3" s="10">
        <v>0</v>
      </c>
      <c r="F3" s="10">
        <v>0</v>
      </c>
      <c r="H3" s="7">
        <v>0.3333333333333333</v>
      </c>
      <c r="I3" s="1" t="str">
        <f>B3</f>
        <v>1a</v>
      </c>
      <c r="J3" s="1" t="s">
        <v>14</v>
      </c>
      <c r="K3" s="1" t="str">
        <f>B14</f>
        <v>2b</v>
      </c>
    </row>
    <row r="4" spans="1:11" ht="13.5">
      <c r="A4" s="4" t="s">
        <v>1</v>
      </c>
      <c r="B4" s="3" t="s">
        <v>6</v>
      </c>
      <c r="C4" s="4">
        <v>0</v>
      </c>
      <c r="D4" s="4">
        <v>0</v>
      </c>
      <c r="E4" s="10">
        <v>0</v>
      </c>
      <c r="F4" s="10">
        <v>0</v>
      </c>
      <c r="H4" s="7">
        <v>0.3506944444444444</v>
      </c>
      <c r="I4" s="1" t="str">
        <f>B13</f>
        <v>1b</v>
      </c>
      <c r="J4" s="1" t="s">
        <v>14</v>
      </c>
      <c r="K4" s="1" t="str">
        <f>B4</f>
        <v>2a</v>
      </c>
    </row>
    <row r="5" spans="1:9" ht="13.5">
      <c r="A5" s="4" t="s">
        <v>2</v>
      </c>
      <c r="B5" s="3" t="s">
        <v>7</v>
      </c>
      <c r="C5" s="4">
        <v>0</v>
      </c>
      <c r="D5" s="4">
        <v>0</v>
      </c>
      <c r="E5" s="10">
        <v>0</v>
      </c>
      <c r="F5" s="10">
        <v>0</v>
      </c>
      <c r="I5" s="6"/>
    </row>
    <row r="6" spans="1:11" ht="13.5">
      <c r="A6" s="4" t="s">
        <v>3</v>
      </c>
      <c r="B6" s="3" t="s">
        <v>8</v>
      </c>
      <c r="C6" s="4">
        <v>0</v>
      </c>
      <c r="D6" s="4">
        <v>0</v>
      </c>
      <c r="E6" s="10">
        <v>0</v>
      </c>
      <c r="F6" s="10">
        <v>0</v>
      </c>
      <c r="H6" s="7"/>
      <c r="I6" s="19" t="s">
        <v>15</v>
      </c>
      <c r="J6" s="20"/>
      <c r="K6" s="20"/>
    </row>
    <row r="7" spans="1:11" ht="13.5">
      <c r="A7" s="4" t="s">
        <v>4</v>
      </c>
      <c r="B7" s="3" t="s">
        <v>9</v>
      </c>
      <c r="C7" s="4">
        <v>0</v>
      </c>
      <c r="D7" s="4">
        <v>0</v>
      </c>
      <c r="E7" s="10">
        <v>0</v>
      </c>
      <c r="F7" s="10">
        <v>0</v>
      </c>
      <c r="H7" s="7">
        <v>0.3680555555555556</v>
      </c>
      <c r="I7" s="1" t="str">
        <f>B7</f>
        <v>5a</v>
      </c>
      <c r="J7" s="1" t="s">
        <v>14</v>
      </c>
      <c r="K7" s="1" t="str">
        <f>B18</f>
        <v>6b</v>
      </c>
    </row>
    <row r="8" spans="1:11" ht="13.5">
      <c r="A8" s="4"/>
      <c r="B8" s="3"/>
      <c r="C8" s="4"/>
      <c r="D8" s="4"/>
      <c r="E8" s="10"/>
      <c r="F8" s="10"/>
      <c r="H8" s="7">
        <v>0.3854166666666667</v>
      </c>
      <c r="I8" s="1" t="str">
        <f>B7</f>
        <v>5a</v>
      </c>
      <c r="J8" s="1" t="s">
        <v>14</v>
      </c>
      <c r="K8" s="1" t="str">
        <f>B17</f>
        <v>5b</v>
      </c>
    </row>
    <row r="9" spans="8:11" ht="12.75">
      <c r="H9" s="7">
        <v>0.40277777777777773</v>
      </c>
      <c r="I9" s="15" t="str">
        <f>B17</f>
        <v>5b</v>
      </c>
      <c r="J9" s="1" t="s">
        <v>14</v>
      </c>
      <c r="K9" s="1" t="str">
        <f>B18</f>
        <v>6b</v>
      </c>
    </row>
    <row r="11" spans="8:11" ht="12.75">
      <c r="H11" s="7">
        <v>0.4201388888888889</v>
      </c>
      <c r="I11" s="19" t="s">
        <v>16</v>
      </c>
      <c r="J11" s="20"/>
      <c r="K11" s="20"/>
    </row>
    <row r="12" spans="2:11" ht="13.5">
      <c r="B12" s="5" t="s">
        <v>22</v>
      </c>
      <c r="C12" s="8" t="s">
        <v>25</v>
      </c>
      <c r="D12" s="8" t="s">
        <v>26</v>
      </c>
      <c r="E12" s="8" t="s">
        <v>27</v>
      </c>
      <c r="F12" s="9" t="s">
        <v>28</v>
      </c>
      <c r="I12" s="1" t="str">
        <f>B6</f>
        <v>4a</v>
      </c>
      <c r="J12" s="1" t="s">
        <v>14</v>
      </c>
      <c r="K12" s="1" t="str">
        <f>B16</f>
        <v>4b</v>
      </c>
    </row>
    <row r="13" spans="1:6" ht="13.5">
      <c r="A13" s="4" t="s">
        <v>0</v>
      </c>
      <c r="B13" s="3" t="s">
        <v>10</v>
      </c>
      <c r="C13" s="4">
        <v>0</v>
      </c>
      <c r="D13" s="4">
        <v>0</v>
      </c>
      <c r="E13" s="10">
        <v>0</v>
      </c>
      <c r="F13" s="10">
        <v>0</v>
      </c>
    </row>
    <row r="14" spans="1:11" ht="13.5">
      <c r="A14" s="4" t="s">
        <v>1</v>
      </c>
      <c r="B14" s="3" t="s">
        <v>11</v>
      </c>
      <c r="C14" s="4">
        <v>0</v>
      </c>
      <c r="D14" s="4">
        <v>0</v>
      </c>
      <c r="E14" s="10">
        <v>0</v>
      </c>
      <c r="F14" s="10">
        <v>0</v>
      </c>
      <c r="H14" s="7">
        <v>0.4375</v>
      </c>
      <c r="I14" s="19" t="s">
        <v>17</v>
      </c>
      <c r="J14" s="20"/>
      <c r="K14" s="20"/>
    </row>
    <row r="15" spans="1:11" ht="13.5">
      <c r="A15" s="4" t="s">
        <v>2</v>
      </c>
      <c r="B15" s="3" t="s">
        <v>7</v>
      </c>
      <c r="C15" s="4">
        <v>0</v>
      </c>
      <c r="D15" s="4">
        <v>0</v>
      </c>
      <c r="E15" s="10">
        <v>0</v>
      </c>
      <c r="F15" s="10">
        <v>0</v>
      </c>
      <c r="I15" s="1" t="str">
        <f>B5</f>
        <v>3a</v>
      </c>
      <c r="J15" s="1" t="s">
        <v>14</v>
      </c>
      <c r="K15" s="1" t="str">
        <f>B15</f>
        <v>3a</v>
      </c>
    </row>
    <row r="16" spans="1:6" ht="13.5">
      <c r="A16" s="4" t="s">
        <v>3</v>
      </c>
      <c r="B16" s="3" t="s">
        <v>12</v>
      </c>
      <c r="C16" s="4">
        <v>0</v>
      </c>
      <c r="D16" s="4">
        <v>0</v>
      </c>
      <c r="E16" s="10">
        <v>0</v>
      </c>
      <c r="F16" s="10">
        <v>0</v>
      </c>
    </row>
    <row r="17" spans="1:11" ht="13.5">
      <c r="A17" s="4" t="s">
        <v>4</v>
      </c>
      <c r="B17" s="3" t="s">
        <v>13</v>
      </c>
      <c r="C17" s="4">
        <v>0</v>
      </c>
      <c r="D17" s="4">
        <v>0</v>
      </c>
      <c r="E17" s="10">
        <v>0</v>
      </c>
      <c r="F17" s="10">
        <v>0</v>
      </c>
      <c r="H17" s="7">
        <v>0.4548611111111111</v>
      </c>
      <c r="I17" s="21" t="s">
        <v>18</v>
      </c>
      <c r="J17" s="20"/>
      <c r="K17" s="20"/>
    </row>
    <row r="18" spans="1:11" ht="13.5">
      <c r="A18" s="4" t="s">
        <v>33</v>
      </c>
      <c r="B18" s="3" t="s">
        <v>35</v>
      </c>
      <c r="C18" s="4">
        <v>0</v>
      </c>
      <c r="D18" s="4">
        <v>0</v>
      </c>
      <c r="E18" s="10">
        <v>0</v>
      </c>
      <c r="F18" s="10">
        <v>0</v>
      </c>
      <c r="I18" s="1" t="s">
        <v>20</v>
      </c>
      <c r="J18" s="1" t="s">
        <v>14</v>
      </c>
      <c r="K18" s="1" t="s">
        <v>21</v>
      </c>
    </row>
    <row r="21" spans="8:11" ht="12.75">
      <c r="H21" s="7">
        <v>0.47222222222222227</v>
      </c>
      <c r="I21" s="21" t="s">
        <v>19</v>
      </c>
      <c r="J21" s="20"/>
      <c r="K21" s="20"/>
    </row>
    <row r="22" spans="9:11" ht="12.75">
      <c r="I22" s="1" t="s">
        <v>20</v>
      </c>
      <c r="J22" s="1" t="s">
        <v>14</v>
      </c>
      <c r="K22" s="1" t="s">
        <v>21</v>
      </c>
    </row>
    <row r="28" spans="9:13" ht="12.75">
      <c r="I28"/>
      <c r="J28"/>
      <c r="K28"/>
      <c r="L28" s="12" t="s">
        <v>31</v>
      </c>
      <c r="M28" s="1" t="s">
        <v>32</v>
      </c>
    </row>
    <row r="29" spans="9:13" ht="12.75">
      <c r="I29"/>
      <c r="J29"/>
      <c r="K29"/>
      <c r="L29" s="12"/>
      <c r="M29" s="1"/>
    </row>
    <row r="30" spans="6:13" ht="12.75">
      <c r="F30" t="s">
        <v>49</v>
      </c>
      <c r="I30"/>
      <c r="J30" s="13" t="s">
        <v>34</v>
      </c>
      <c r="K30"/>
      <c r="L30" s="12" t="s">
        <v>51</v>
      </c>
      <c r="M30" s="1" t="s">
        <v>52</v>
      </c>
    </row>
    <row r="31" spans="9:13" ht="12.75">
      <c r="I31"/>
      <c r="J31" s="13"/>
      <c r="K31"/>
      <c r="L31" s="12"/>
      <c r="M31" s="1"/>
    </row>
    <row r="32" spans="6:13" ht="12.75">
      <c r="F32" t="s">
        <v>50</v>
      </c>
      <c r="I32"/>
      <c r="J32" s="13" t="s">
        <v>36</v>
      </c>
      <c r="K32"/>
      <c r="L32" s="12" t="s">
        <v>53</v>
      </c>
      <c r="M32" s="1" t="s">
        <v>54</v>
      </c>
    </row>
    <row r="33" spans="9:13" ht="12.75">
      <c r="I33"/>
      <c r="J33"/>
      <c r="K33"/>
      <c r="L33" s="12"/>
      <c r="M33" s="1"/>
    </row>
    <row r="34" spans="9:13" ht="12.75">
      <c r="I34"/>
      <c r="J34"/>
      <c r="K34"/>
      <c r="L34" s="12"/>
      <c r="M34" s="1"/>
    </row>
  </sheetData>
  <sheetProtection/>
  <mergeCells count="7">
    <mergeCell ref="I1:K1"/>
    <mergeCell ref="I14:K14"/>
    <mergeCell ref="I17:K17"/>
    <mergeCell ref="I21:K21"/>
    <mergeCell ref="I2:K2"/>
    <mergeCell ref="I6:K6"/>
    <mergeCell ref="I11:K11"/>
  </mergeCells>
  <printOptions/>
  <pageMargins left="0.12" right="0.12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 Bialczak</dc:creator>
  <cp:keywords/>
  <dc:description/>
  <cp:lastModifiedBy>User</cp:lastModifiedBy>
  <cp:lastPrinted>2011-04-01T13:18:48Z</cp:lastPrinted>
  <dcterms:created xsi:type="dcterms:W3CDTF">2007-02-01T20:13:12Z</dcterms:created>
  <dcterms:modified xsi:type="dcterms:W3CDTF">2018-03-14T12:36:39Z</dcterms:modified>
  <cp:category/>
  <cp:version/>
  <cp:contentType/>
  <cp:contentStatus/>
</cp:coreProperties>
</file>